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C93FD3-BEF7-4657-9DF4-EA30B97AAEB0}" xr6:coauthVersionLast="47" xr6:coauthVersionMax="47" xr10:uidLastSave="{00000000-0000-0000-0000-000000000000}"/>
  <bookViews>
    <workbookView xWindow="-108" yWindow="-108" windowWidth="23256" windowHeight="12456" xr2:uid="{FAC464AE-58FE-433F-A4A7-C1FADE3DCA5E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19" i="1"/>
  <c r="H18" i="1"/>
  <c r="H17" i="1"/>
  <c r="H16" i="1"/>
  <c r="H15" i="1"/>
  <c r="H23" i="1"/>
  <c r="H22" i="1"/>
  <c r="H20" i="1"/>
  <c r="H4" i="1"/>
  <c r="H3" i="1"/>
  <c r="H6" i="1"/>
  <c r="H7" i="1"/>
  <c r="H8" i="1"/>
  <c r="H9" i="1"/>
  <c r="H10" i="1"/>
  <c r="H11" i="1"/>
  <c r="H12" i="1"/>
  <c r="H13" i="1"/>
  <c r="H14" i="1"/>
  <c r="H21" i="1"/>
  <c r="H5" i="1"/>
</calcChain>
</file>

<file path=xl/sharedStrings.xml><?xml version="1.0" encoding="utf-8"?>
<sst xmlns="http://schemas.openxmlformats.org/spreadsheetml/2006/main" count="187" uniqueCount="82">
  <si>
    <t>序號</t>
  </si>
  <si>
    <t>年度</t>
  </si>
  <si>
    <t>工程名稱</t>
  </si>
  <si>
    <t>補助經費</t>
  </si>
  <si>
    <t>核定日期</t>
  </si>
  <si>
    <t>核定文號</t>
  </si>
  <si>
    <t>設計完成日期</t>
  </si>
  <si>
    <t>預算金額</t>
  </si>
  <si>
    <t>補助機關</t>
  </si>
  <si>
    <t>公告日期</t>
  </si>
  <si>
    <t>開標日期</t>
  </si>
  <si>
    <t>決標日期</t>
  </si>
  <si>
    <t>訂約日期</t>
  </si>
  <si>
    <t>開工日期(預計)</t>
  </si>
  <si>
    <t>竣工日期(預計)</t>
  </si>
  <si>
    <t>決算金額</t>
  </si>
  <si>
    <t>備註</t>
  </si>
  <si>
    <t xml:space="preserve">                            114年度海端鄉公所受上級政府撥補救災經費(工程類)統計表</t>
    <phoneticPr fontId="3" type="noConversion"/>
  </si>
  <si>
    <t>114年12月11日</t>
    <phoneticPr fontId="3" type="noConversion"/>
  </si>
  <si>
    <t>府建工字第1140285299號</t>
    <phoneticPr fontId="3" type="noConversion"/>
  </si>
  <si>
    <t>臺東縣政府</t>
    <phoneticPr fontId="3" type="noConversion"/>
  </si>
  <si>
    <t>115年04月30日</t>
    <phoneticPr fontId="3" type="noConversion"/>
  </si>
  <si>
    <t>114年9月樺加沙颱風大埔部落丹娜產業道路災害復建工程B</t>
    <phoneticPr fontId="3" type="noConversion"/>
  </si>
  <si>
    <t>114年9月樺加沙颱風大埔部落丹娜產業道路災害復建工程A</t>
    <phoneticPr fontId="3" type="noConversion"/>
  </si>
  <si>
    <t>114年9月樺加沙颱風龍泉部落環山產業道路災害復建工程B</t>
    <phoneticPr fontId="3" type="noConversion"/>
  </si>
  <si>
    <t>114年9月樺加沙颱風龍泉部落環山產業道路災害復建工程C</t>
    <phoneticPr fontId="3" type="noConversion"/>
  </si>
  <si>
    <t>114年9月樺加沙颱風龍泉部落環山產業道路災害復建工程D</t>
    <phoneticPr fontId="3" type="noConversion"/>
  </si>
  <si>
    <t>114年9月樺加沙颱風龍泉部落環山產業道路災害復建工程F</t>
    <phoneticPr fontId="3" type="noConversion"/>
  </si>
  <si>
    <t>114年9月樺加沙颱風龍泉部落環山產業道路災害復建工程G</t>
    <phoneticPr fontId="3" type="noConversion"/>
  </si>
  <si>
    <t>114年9月樺加沙颱風龍泉部落環山產業道路災害復建工程H</t>
    <phoneticPr fontId="3" type="noConversion"/>
  </si>
  <si>
    <t>114年9月樺加沙颱風龍泉部落環山產業道路災害復建工程I</t>
    <phoneticPr fontId="3" type="noConversion"/>
  </si>
  <si>
    <t>114年9月樺加沙颱風龍泉部落環山產業道路災害復建工程E</t>
    <phoneticPr fontId="3" type="noConversion"/>
  </si>
  <si>
    <t>114年9月樺加沙颱風大埔部落產業道路災害復建工程</t>
    <phoneticPr fontId="3" type="noConversion"/>
  </si>
  <si>
    <t>114年9月樺加沙颱風大埔部落後山產業道路災害復建工程</t>
    <phoneticPr fontId="3" type="noConversion"/>
  </si>
  <si>
    <t>Danas-H-01-07-10-龍泉部落後山農路災後復建工程(A)</t>
    <phoneticPr fontId="3" type="noConversion"/>
  </si>
  <si>
    <t>Danas-H-01-07-10-龍泉部落後山農路災後復建工程(B)</t>
    <phoneticPr fontId="3" type="noConversion"/>
  </si>
  <si>
    <t>114年11月03日</t>
    <phoneticPr fontId="3" type="noConversion"/>
  </si>
  <si>
    <t>府農工字第1140248614號</t>
    <phoneticPr fontId="3" type="noConversion"/>
  </si>
  <si>
    <t>114年12月17日</t>
    <phoneticPr fontId="3" type="noConversion"/>
  </si>
  <si>
    <t>114年12月18日</t>
  </si>
  <si>
    <t>115年1月28日</t>
    <phoneticPr fontId="3" type="noConversion"/>
  </si>
  <si>
    <t>115年2月4日</t>
    <phoneticPr fontId="3" type="noConversion"/>
  </si>
  <si>
    <t>115年2月12日</t>
    <phoneticPr fontId="3" type="noConversion"/>
  </si>
  <si>
    <t>115年3月2日</t>
    <phoneticPr fontId="3" type="noConversion"/>
  </si>
  <si>
    <t>115年4月30日</t>
    <phoneticPr fontId="3" type="noConversion"/>
  </si>
  <si>
    <t>合併案件名稱：Danas-H-01-07-10-龍泉部落後山農路災後復建工程</t>
    <phoneticPr fontId="3" type="noConversion"/>
  </si>
  <si>
    <t>合併案件名稱：114年9月樺加沙颱風廣原村產業道路災害復建工程</t>
    <phoneticPr fontId="3" type="noConversion"/>
  </si>
  <si>
    <t>Danas-H-01-07-10-崁頂部落後山農路災後復建工程(A)</t>
    <phoneticPr fontId="3" type="noConversion"/>
  </si>
  <si>
    <t>114年11月03日</t>
  </si>
  <si>
    <t>Danas-H-01-07-10-崁頂部落後山農路災後復建工程(B)</t>
    <phoneticPr fontId="3" type="noConversion"/>
  </si>
  <si>
    <t>114年12月04日</t>
    <phoneticPr fontId="3" type="noConversion"/>
  </si>
  <si>
    <t>115年1月21日</t>
    <phoneticPr fontId="3" type="noConversion"/>
  </si>
  <si>
    <t>115年1月27日</t>
    <phoneticPr fontId="3" type="noConversion"/>
  </si>
  <si>
    <t>115年2月24日</t>
    <phoneticPr fontId="3" type="noConversion"/>
  </si>
  <si>
    <t>115年6月3日</t>
    <phoneticPr fontId="3" type="noConversion"/>
  </si>
  <si>
    <t>合併案件名稱：Danas-H-01-07-10-崁頂部落後山農路災後復建工程</t>
    <phoneticPr fontId="3" type="noConversion"/>
  </si>
  <si>
    <t>114年9月樺加沙颱風崁頂段30號排水溝加高災害復建工程</t>
    <phoneticPr fontId="3" type="noConversion"/>
  </si>
  <si>
    <t>114年9月樺加沙颱風崁頂橋旁路面及下邊坡災害復建工程</t>
    <phoneticPr fontId="3" type="noConversion"/>
  </si>
  <si>
    <t>114年9月樺加沙颱風崁頂橋旁產業道路災害復建工程</t>
    <phoneticPr fontId="3" type="noConversion"/>
  </si>
  <si>
    <t>114年9月樺加沙颱風崁頂部落產業道路災害復建工程</t>
    <phoneticPr fontId="3" type="noConversion"/>
  </si>
  <si>
    <t>114年9月樺加沙颱風紅石部落產業道路災害復建工程</t>
    <phoneticPr fontId="3" type="noConversion"/>
  </si>
  <si>
    <t>114年12月11日</t>
  </si>
  <si>
    <t>府建工字第1140285299號</t>
  </si>
  <si>
    <t>115年04月30日</t>
  </si>
  <si>
    <t>臺東縣政府</t>
  </si>
  <si>
    <t>合併案件名稱：114年9月樺加沙颱風崁頂村災害復建工程</t>
    <phoneticPr fontId="3" type="noConversion"/>
  </si>
  <si>
    <t>Danas-H-01-07-10-新武部落後山農路災後復建工程(A)</t>
    <phoneticPr fontId="3" type="noConversion"/>
  </si>
  <si>
    <t>Danas-H-01-07-10-新武部落後山農路災後復建工程(B)</t>
    <phoneticPr fontId="3" type="noConversion"/>
  </si>
  <si>
    <t>Danas-H-01-07-10-新武部落後山農路災後復建工程(C)</t>
    <phoneticPr fontId="3" type="noConversion"/>
  </si>
  <si>
    <t>Danas-H-01-07-10-新武部落後山農路災後復建工程(D)</t>
    <phoneticPr fontId="3" type="noConversion"/>
  </si>
  <si>
    <t>Danas-H-01-07-10-新武部落後山農路災後復建工程(E)</t>
    <phoneticPr fontId="3" type="noConversion"/>
  </si>
  <si>
    <t>Danas-H-01-07-10-新武部落後山農路災後復建工程(F)</t>
    <phoneticPr fontId="3" type="noConversion"/>
  </si>
  <si>
    <t>府農工字第1140248615號</t>
  </si>
  <si>
    <t>府農工字第1140248616號</t>
  </si>
  <si>
    <t>府農工字第1140248617號</t>
  </si>
  <si>
    <t>府農工字第1140248618號</t>
  </si>
  <si>
    <t>府農工字第1140248619號</t>
  </si>
  <si>
    <t>Danas-A-06-01-07-新武部落災後復建工程</t>
    <phoneticPr fontId="3" type="noConversion"/>
  </si>
  <si>
    <t>114年11月18日</t>
    <phoneticPr fontId="3" type="noConversion"/>
  </si>
  <si>
    <t>府原建字第1140262372號</t>
    <phoneticPr fontId="3" type="noConversion"/>
  </si>
  <si>
    <t>114年9月樺加沙颱風新武部落後山產業道路災害復建工程(A)</t>
    <phoneticPr fontId="3" type="noConversion"/>
  </si>
  <si>
    <t>114年9月樺加沙颱風新武部落後山產業道路災害復建工程(B)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</si>
</sst>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2"/>
      <color rgb="FF21252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3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3" fontId="0" fillId="0" borderId="14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EF39-6CC4-4D87-9FB1-06A940EBA8E6}">
  <sheetPr>
    <pageSetUpPr fitToPage="1"/>
  </sheetPr>
  <dimension ref="A1:Q33"/>
  <sheetViews>
    <sheetView tabSelected="1" topLeftCell="A21" zoomScale="115" zoomScaleNormal="115" workbookViewId="0">
      <selection activeCell="I30" sqref="I30:I32"/>
    </sheetView>
  </sheetViews>
  <sheetFormatPr defaultRowHeight="16.2" x14ac:dyDescent="0.3"/>
  <cols>
    <col min="1" max="1" width="6.21875" customWidth="1"/>
    <col min="2" max="2" width="6.44140625" customWidth="1"/>
    <col min="3" max="3" width="85.109375" customWidth="1"/>
    <col min="4" max="4" width="13.88671875" customWidth="1"/>
    <col min="5" max="5" width="18.44140625" customWidth="1"/>
    <col min="6" max="6" width="31.88671875" customWidth="1"/>
    <col min="7" max="7" width="19.44140625" customWidth="1"/>
    <col min="8" max="8" width="15.109375" customWidth="1"/>
    <col min="9" max="9" width="15.44140625" customWidth="1"/>
    <col min="10" max="10" width="24.6640625" customWidth="1"/>
    <col min="11" max="11" width="22.33203125" customWidth="1"/>
    <col min="12" max="12" width="18" customWidth="1"/>
    <col min="13" max="13" width="17.109375" customWidth="1"/>
    <col min="14" max="14" width="17.88671875" customWidth="1"/>
    <col min="15" max="15" width="18.33203125" customWidth="1"/>
    <col min="16" max="16" width="12.77734375" customWidth="1"/>
    <col min="17" max="17" width="20" customWidth="1"/>
    <col min="18" max="1023" width="13.33203125" customWidth="1"/>
    <col min="1024" max="1024" width="11.109375" customWidth="1"/>
  </cols>
  <sheetData>
    <row r="1" spans="1:17" s="1" customFormat="1" ht="37.200000000000003" customHeight="1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8.2" customHeight="1" x14ac:dyDescent="0.3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8" t="s">
        <v>16</v>
      </c>
    </row>
    <row r="3" spans="1:17" s="21" customFormat="1" ht="24" customHeight="1" x14ac:dyDescent="0.3">
      <c r="A3" s="19">
        <v>32</v>
      </c>
      <c r="B3" s="4">
        <v>114</v>
      </c>
      <c r="C3" s="18" t="s">
        <v>32</v>
      </c>
      <c r="D3" s="20">
        <v>481000</v>
      </c>
      <c r="E3" s="10" t="s">
        <v>18</v>
      </c>
      <c r="F3" s="12" t="s">
        <v>19</v>
      </c>
      <c r="G3" s="10" t="s">
        <v>21</v>
      </c>
      <c r="H3" s="20">
        <f>D3</f>
        <v>481000</v>
      </c>
      <c r="I3" s="12" t="s">
        <v>20</v>
      </c>
      <c r="J3" s="18"/>
      <c r="K3" s="18"/>
      <c r="L3" s="18"/>
      <c r="M3" s="18"/>
      <c r="N3" s="18"/>
      <c r="O3" s="18"/>
      <c r="P3" s="36"/>
      <c r="Q3" s="30" t="s">
        <v>46</v>
      </c>
    </row>
    <row r="4" spans="1:17" s="21" customFormat="1" ht="24" customHeight="1" x14ac:dyDescent="0.3">
      <c r="A4" s="19">
        <v>33</v>
      </c>
      <c r="B4" s="4">
        <v>114</v>
      </c>
      <c r="C4" s="18" t="s">
        <v>33</v>
      </c>
      <c r="D4" s="20">
        <v>2619000</v>
      </c>
      <c r="E4" s="10" t="s">
        <v>18</v>
      </c>
      <c r="F4" s="12" t="s">
        <v>19</v>
      </c>
      <c r="G4" s="10" t="s">
        <v>21</v>
      </c>
      <c r="H4" s="20">
        <f>D4</f>
        <v>2619000</v>
      </c>
      <c r="I4" s="12" t="s">
        <v>20</v>
      </c>
      <c r="J4" s="18"/>
      <c r="K4" s="18"/>
      <c r="L4" s="18"/>
      <c r="M4" s="18"/>
      <c r="N4" s="18"/>
      <c r="O4" s="18"/>
      <c r="P4" s="37"/>
      <c r="Q4" s="30"/>
    </row>
    <row r="5" spans="1:17" ht="24" customHeight="1" x14ac:dyDescent="0.3">
      <c r="A5" s="9">
        <v>37</v>
      </c>
      <c r="B5" s="4">
        <v>114</v>
      </c>
      <c r="C5" s="10" t="s">
        <v>23</v>
      </c>
      <c r="D5" s="11">
        <v>1784000</v>
      </c>
      <c r="E5" s="10" t="s">
        <v>18</v>
      </c>
      <c r="F5" s="12" t="s">
        <v>19</v>
      </c>
      <c r="G5" s="10" t="s">
        <v>21</v>
      </c>
      <c r="H5" s="11">
        <f>D5</f>
        <v>1784000</v>
      </c>
      <c r="I5" s="12" t="s">
        <v>20</v>
      </c>
      <c r="J5" s="10"/>
      <c r="K5" s="10"/>
      <c r="L5" s="10"/>
      <c r="M5" s="10"/>
      <c r="N5" s="10"/>
      <c r="O5" s="10"/>
      <c r="P5" s="37"/>
      <c r="Q5" s="30"/>
    </row>
    <row r="6" spans="1:17" ht="24" customHeight="1" x14ac:dyDescent="0.3">
      <c r="A6" s="9">
        <v>38</v>
      </c>
      <c r="B6" s="4">
        <v>114</v>
      </c>
      <c r="C6" s="10" t="s">
        <v>22</v>
      </c>
      <c r="D6" s="11">
        <v>1606000</v>
      </c>
      <c r="E6" s="10" t="s">
        <v>18</v>
      </c>
      <c r="F6" s="12" t="s">
        <v>19</v>
      </c>
      <c r="G6" s="10" t="s">
        <v>21</v>
      </c>
      <c r="H6" s="11">
        <f t="shared" ref="H6:H32" si="0">D6</f>
        <v>1606000</v>
      </c>
      <c r="I6" s="12" t="s">
        <v>20</v>
      </c>
      <c r="J6" s="10"/>
      <c r="K6" s="10"/>
      <c r="L6" s="10"/>
      <c r="M6" s="10"/>
      <c r="N6" s="10"/>
      <c r="O6" s="10"/>
      <c r="P6" s="37"/>
      <c r="Q6" s="30"/>
    </row>
    <row r="7" spans="1:17" ht="24" customHeight="1" x14ac:dyDescent="0.3">
      <c r="A7" s="9">
        <v>51</v>
      </c>
      <c r="B7" s="4">
        <v>114</v>
      </c>
      <c r="C7" s="10" t="s">
        <v>24</v>
      </c>
      <c r="D7" s="11">
        <v>366000</v>
      </c>
      <c r="E7" s="10" t="s">
        <v>18</v>
      </c>
      <c r="F7" s="12" t="s">
        <v>19</v>
      </c>
      <c r="G7" s="10" t="s">
        <v>21</v>
      </c>
      <c r="H7" s="11">
        <f t="shared" si="0"/>
        <v>366000</v>
      </c>
      <c r="I7" s="12" t="s">
        <v>20</v>
      </c>
      <c r="J7" s="10"/>
      <c r="K7" s="10"/>
      <c r="L7" s="10"/>
      <c r="M7" s="10"/>
      <c r="N7" s="10"/>
      <c r="O7" s="10"/>
      <c r="P7" s="37"/>
      <c r="Q7" s="30"/>
    </row>
    <row r="8" spans="1:17" ht="24" customHeight="1" x14ac:dyDescent="0.3">
      <c r="A8" s="9">
        <v>52</v>
      </c>
      <c r="B8" s="4">
        <v>114</v>
      </c>
      <c r="C8" s="10" t="s">
        <v>25</v>
      </c>
      <c r="D8" s="11">
        <v>397000</v>
      </c>
      <c r="E8" s="10" t="s">
        <v>18</v>
      </c>
      <c r="F8" s="12" t="s">
        <v>19</v>
      </c>
      <c r="G8" s="10" t="s">
        <v>21</v>
      </c>
      <c r="H8" s="11">
        <f t="shared" si="0"/>
        <v>397000</v>
      </c>
      <c r="I8" s="12" t="s">
        <v>20</v>
      </c>
      <c r="J8" s="10"/>
      <c r="K8" s="10"/>
      <c r="L8" s="10"/>
      <c r="M8" s="12"/>
      <c r="N8" s="12"/>
      <c r="O8" s="12"/>
      <c r="P8" s="37"/>
      <c r="Q8" s="30"/>
    </row>
    <row r="9" spans="1:17" ht="24.6" customHeight="1" x14ac:dyDescent="0.3">
      <c r="A9" s="9">
        <v>53</v>
      </c>
      <c r="B9" s="4">
        <v>114</v>
      </c>
      <c r="C9" s="10" t="s">
        <v>26</v>
      </c>
      <c r="D9" s="15">
        <v>244000</v>
      </c>
      <c r="E9" s="10" t="s">
        <v>18</v>
      </c>
      <c r="F9" s="12" t="s">
        <v>19</v>
      </c>
      <c r="G9" s="10" t="s">
        <v>21</v>
      </c>
      <c r="H9" s="11">
        <f t="shared" si="0"/>
        <v>244000</v>
      </c>
      <c r="I9" s="12" t="s">
        <v>20</v>
      </c>
      <c r="J9" s="10"/>
      <c r="K9" s="10"/>
      <c r="L9" s="10"/>
      <c r="M9" s="10"/>
      <c r="N9" s="10"/>
      <c r="O9" s="10"/>
      <c r="P9" s="37"/>
      <c r="Q9" s="30"/>
    </row>
    <row r="10" spans="1:17" ht="24.6" customHeight="1" x14ac:dyDescent="0.3">
      <c r="A10" s="9">
        <v>54</v>
      </c>
      <c r="B10" s="4">
        <v>114</v>
      </c>
      <c r="C10" s="10" t="s">
        <v>31</v>
      </c>
      <c r="D10" s="11">
        <v>1788000</v>
      </c>
      <c r="E10" s="10" t="s">
        <v>18</v>
      </c>
      <c r="F10" s="12" t="s">
        <v>19</v>
      </c>
      <c r="G10" s="10" t="s">
        <v>21</v>
      </c>
      <c r="H10" s="11">
        <f t="shared" si="0"/>
        <v>1788000</v>
      </c>
      <c r="I10" s="12" t="s">
        <v>20</v>
      </c>
      <c r="J10" s="10"/>
      <c r="K10" s="10"/>
      <c r="L10" s="10"/>
      <c r="M10" s="10"/>
      <c r="N10" s="10"/>
      <c r="O10" s="10"/>
      <c r="P10" s="37"/>
      <c r="Q10" s="30"/>
    </row>
    <row r="11" spans="1:17" ht="24" customHeight="1" x14ac:dyDescent="0.3">
      <c r="A11" s="9">
        <v>55</v>
      </c>
      <c r="B11" s="4">
        <v>114</v>
      </c>
      <c r="C11" s="10" t="s">
        <v>27</v>
      </c>
      <c r="D11" s="11">
        <v>115000</v>
      </c>
      <c r="E11" s="10" t="s">
        <v>18</v>
      </c>
      <c r="F11" s="12" t="s">
        <v>19</v>
      </c>
      <c r="G11" s="10" t="s">
        <v>21</v>
      </c>
      <c r="H11" s="11">
        <f t="shared" si="0"/>
        <v>115000</v>
      </c>
      <c r="I11" s="12" t="s">
        <v>20</v>
      </c>
      <c r="J11" s="10"/>
      <c r="K11" s="10"/>
      <c r="L11" s="10"/>
      <c r="M11" s="10"/>
      <c r="N11" s="10"/>
      <c r="O11" s="10"/>
      <c r="P11" s="37"/>
      <c r="Q11" s="30"/>
    </row>
    <row r="12" spans="1:17" ht="24" customHeight="1" x14ac:dyDescent="0.3">
      <c r="A12" s="9">
        <v>56</v>
      </c>
      <c r="B12" s="4">
        <v>114</v>
      </c>
      <c r="C12" s="10" t="s">
        <v>28</v>
      </c>
      <c r="D12" s="11">
        <v>107000</v>
      </c>
      <c r="E12" s="10" t="s">
        <v>18</v>
      </c>
      <c r="F12" s="12" t="s">
        <v>19</v>
      </c>
      <c r="G12" s="10" t="s">
        <v>21</v>
      </c>
      <c r="H12" s="11">
        <f t="shared" si="0"/>
        <v>107000</v>
      </c>
      <c r="I12" s="12" t="s">
        <v>20</v>
      </c>
      <c r="J12" s="10"/>
      <c r="K12" s="10"/>
      <c r="L12" s="10"/>
      <c r="M12" s="10"/>
      <c r="N12" s="10"/>
      <c r="O12" s="10"/>
      <c r="P12" s="37"/>
      <c r="Q12" s="30"/>
    </row>
    <row r="13" spans="1:17" ht="24" customHeight="1" x14ac:dyDescent="0.3">
      <c r="A13" s="9">
        <v>57</v>
      </c>
      <c r="B13" s="4">
        <v>114</v>
      </c>
      <c r="C13" s="10" t="s">
        <v>29</v>
      </c>
      <c r="D13" s="11">
        <v>107000</v>
      </c>
      <c r="E13" s="10" t="s">
        <v>18</v>
      </c>
      <c r="F13" s="12" t="s">
        <v>19</v>
      </c>
      <c r="G13" s="10" t="s">
        <v>21</v>
      </c>
      <c r="H13" s="11">
        <f t="shared" si="0"/>
        <v>107000</v>
      </c>
      <c r="I13" s="12" t="s">
        <v>20</v>
      </c>
      <c r="J13" s="10"/>
      <c r="K13" s="10"/>
      <c r="L13" s="10"/>
      <c r="M13" s="12"/>
      <c r="N13" s="12"/>
      <c r="O13" s="12"/>
      <c r="P13" s="37"/>
      <c r="Q13" s="30"/>
    </row>
    <row r="14" spans="1:17" ht="24.6" customHeight="1" x14ac:dyDescent="0.3">
      <c r="A14" s="9">
        <v>58</v>
      </c>
      <c r="B14" s="4">
        <v>114</v>
      </c>
      <c r="C14" s="10" t="s">
        <v>30</v>
      </c>
      <c r="D14" s="15">
        <v>214000</v>
      </c>
      <c r="E14" s="10" t="s">
        <v>18</v>
      </c>
      <c r="F14" s="12" t="s">
        <v>19</v>
      </c>
      <c r="G14" s="10" t="s">
        <v>21</v>
      </c>
      <c r="H14" s="11">
        <f t="shared" si="0"/>
        <v>214000</v>
      </c>
      <c r="I14" s="12" t="s">
        <v>20</v>
      </c>
      <c r="J14" s="10"/>
      <c r="K14" s="10"/>
      <c r="L14" s="10"/>
      <c r="M14" s="10"/>
      <c r="N14" s="10"/>
      <c r="O14" s="10"/>
      <c r="P14" s="38"/>
      <c r="Q14" s="30"/>
    </row>
    <row r="15" spans="1:17" ht="24.6" customHeight="1" x14ac:dyDescent="0.3">
      <c r="A15" s="9">
        <v>61</v>
      </c>
      <c r="B15" s="4">
        <v>114</v>
      </c>
      <c r="C15" s="22" t="s">
        <v>56</v>
      </c>
      <c r="D15" s="15">
        <v>478000</v>
      </c>
      <c r="E15" s="10" t="s">
        <v>61</v>
      </c>
      <c r="F15" s="12" t="s">
        <v>62</v>
      </c>
      <c r="G15" s="10" t="s">
        <v>63</v>
      </c>
      <c r="H15" s="11">
        <f t="shared" si="0"/>
        <v>478000</v>
      </c>
      <c r="I15" s="12" t="s">
        <v>64</v>
      </c>
      <c r="J15" s="10"/>
      <c r="K15" s="10"/>
      <c r="L15" s="10"/>
      <c r="M15" s="10"/>
      <c r="N15" s="10"/>
      <c r="O15" s="10"/>
      <c r="P15" s="31"/>
      <c r="Q15" s="34" t="s">
        <v>65</v>
      </c>
    </row>
    <row r="16" spans="1:17" ht="24.6" customHeight="1" x14ac:dyDescent="0.3">
      <c r="A16" s="9">
        <v>62</v>
      </c>
      <c r="B16" s="4">
        <v>114</v>
      </c>
      <c r="C16" s="10" t="s">
        <v>57</v>
      </c>
      <c r="D16" s="15">
        <v>514000</v>
      </c>
      <c r="E16" s="10" t="s">
        <v>61</v>
      </c>
      <c r="F16" s="12" t="s">
        <v>62</v>
      </c>
      <c r="G16" s="10" t="s">
        <v>63</v>
      </c>
      <c r="H16" s="11">
        <f t="shared" si="0"/>
        <v>514000</v>
      </c>
      <c r="I16" s="12" t="s">
        <v>64</v>
      </c>
      <c r="J16" s="10"/>
      <c r="K16" s="10"/>
      <c r="L16" s="10"/>
      <c r="M16" s="10"/>
      <c r="N16" s="10"/>
      <c r="O16" s="10"/>
      <c r="P16" s="35"/>
      <c r="Q16" s="34"/>
    </row>
    <row r="17" spans="1:17" ht="24.6" customHeight="1" x14ac:dyDescent="0.3">
      <c r="A17" s="9">
        <v>63</v>
      </c>
      <c r="B17" s="4">
        <v>114</v>
      </c>
      <c r="C17" s="10" t="s">
        <v>58</v>
      </c>
      <c r="D17" s="15">
        <v>183000</v>
      </c>
      <c r="E17" s="10" t="s">
        <v>61</v>
      </c>
      <c r="F17" s="12" t="s">
        <v>62</v>
      </c>
      <c r="G17" s="10" t="s">
        <v>63</v>
      </c>
      <c r="H17" s="11">
        <f t="shared" si="0"/>
        <v>183000</v>
      </c>
      <c r="I17" s="12" t="s">
        <v>64</v>
      </c>
      <c r="J17" s="10"/>
      <c r="K17" s="10"/>
      <c r="L17" s="10"/>
      <c r="M17" s="10"/>
      <c r="N17" s="10"/>
      <c r="O17" s="10"/>
      <c r="P17" s="35"/>
      <c r="Q17" s="34"/>
    </row>
    <row r="18" spans="1:17" ht="24.6" customHeight="1" x14ac:dyDescent="0.3">
      <c r="A18" s="9">
        <v>64</v>
      </c>
      <c r="B18" s="4">
        <v>114</v>
      </c>
      <c r="C18" s="10" t="s">
        <v>59</v>
      </c>
      <c r="D18" s="15">
        <v>3757000</v>
      </c>
      <c r="E18" s="10" t="s">
        <v>61</v>
      </c>
      <c r="F18" s="12" t="s">
        <v>62</v>
      </c>
      <c r="G18" s="10" t="s">
        <v>63</v>
      </c>
      <c r="H18" s="11">
        <f t="shared" si="0"/>
        <v>3757000</v>
      </c>
      <c r="I18" s="12" t="s">
        <v>64</v>
      </c>
      <c r="J18" s="10"/>
      <c r="K18" s="10"/>
      <c r="L18" s="10"/>
      <c r="M18" s="10"/>
      <c r="N18" s="10"/>
      <c r="O18" s="10"/>
      <c r="P18" s="32"/>
      <c r="Q18" s="34"/>
    </row>
    <row r="19" spans="1:17" ht="24.6" customHeight="1" x14ac:dyDescent="0.3">
      <c r="A19" s="9">
        <v>65</v>
      </c>
      <c r="B19" s="4">
        <v>114</v>
      </c>
      <c r="C19" s="10" t="s">
        <v>60</v>
      </c>
      <c r="D19" s="15">
        <v>3870000</v>
      </c>
      <c r="E19" s="10" t="s">
        <v>61</v>
      </c>
      <c r="F19" s="12" t="s">
        <v>62</v>
      </c>
      <c r="G19" s="10" t="s">
        <v>63</v>
      </c>
      <c r="H19" s="11">
        <f t="shared" si="0"/>
        <v>3870000</v>
      </c>
      <c r="I19" s="12" t="s">
        <v>64</v>
      </c>
      <c r="J19" s="10"/>
      <c r="K19" s="10"/>
      <c r="L19" s="10"/>
      <c r="M19" s="10"/>
      <c r="N19" s="10"/>
      <c r="O19" s="10"/>
      <c r="P19" s="24"/>
      <c r="Q19" s="23"/>
    </row>
    <row r="20" spans="1:17" ht="24.6" customHeight="1" x14ac:dyDescent="0.3">
      <c r="A20" s="9">
        <v>23</v>
      </c>
      <c r="B20" s="4">
        <v>114</v>
      </c>
      <c r="C20" s="10" t="s">
        <v>34</v>
      </c>
      <c r="D20" s="11">
        <v>421000</v>
      </c>
      <c r="E20" s="10" t="s">
        <v>36</v>
      </c>
      <c r="F20" s="12" t="s">
        <v>37</v>
      </c>
      <c r="G20" s="10" t="s">
        <v>38</v>
      </c>
      <c r="H20" s="11">
        <f t="shared" si="0"/>
        <v>421000</v>
      </c>
      <c r="I20" s="12" t="s">
        <v>20</v>
      </c>
      <c r="J20" s="10" t="s">
        <v>40</v>
      </c>
      <c r="K20" s="10" t="s">
        <v>41</v>
      </c>
      <c r="L20" s="10" t="s">
        <v>41</v>
      </c>
      <c r="M20" s="10" t="s">
        <v>42</v>
      </c>
      <c r="N20" s="10" t="s">
        <v>43</v>
      </c>
      <c r="O20" s="10" t="s">
        <v>44</v>
      </c>
      <c r="P20" s="27"/>
      <c r="Q20" s="29" t="s">
        <v>45</v>
      </c>
    </row>
    <row r="21" spans="1:17" ht="24.6" customHeight="1" x14ac:dyDescent="0.3">
      <c r="A21" s="9">
        <v>24</v>
      </c>
      <c r="B21" s="4">
        <v>114</v>
      </c>
      <c r="C21" s="10" t="s">
        <v>35</v>
      </c>
      <c r="D21" s="16">
        <v>464000</v>
      </c>
      <c r="E21" s="10" t="s">
        <v>36</v>
      </c>
      <c r="F21" s="12" t="s">
        <v>37</v>
      </c>
      <c r="G21" s="10" t="s">
        <v>39</v>
      </c>
      <c r="H21" s="11">
        <f t="shared" si="0"/>
        <v>464000</v>
      </c>
      <c r="I21" s="12" t="s">
        <v>20</v>
      </c>
      <c r="J21" s="10" t="s">
        <v>40</v>
      </c>
      <c r="K21" s="10" t="s">
        <v>41</v>
      </c>
      <c r="L21" s="10" t="s">
        <v>41</v>
      </c>
      <c r="M21" s="10" t="s">
        <v>42</v>
      </c>
      <c r="N21" s="10" t="s">
        <v>43</v>
      </c>
      <c r="O21" s="10" t="s">
        <v>44</v>
      </c>
      <c r="P21" s="28"/>
      <c r="Q21" s="29"/>
    </row>
    <row r="22" spans="1:17" ht="24" customHeight="1" x14ac:dyDescent="0.3">
      <c r="A22" s="9">
        <v>159</v>
      </c>
      <c r="B22" s="4">
        <v>114</v>
      </c>
      <c r="C22" s="10" t="s">
        <v>47</v>
      </c>
      <c r="D22" s="11">
        <v>702000</v>
      </c>
      <c r="E22" s="10" t="s">
        <v>48</v>
      </c>
      <c r="F22" s="12" t="s">
        <v>37</v>
      </c>
      <c r="G22" s="10" t="s">
        <v>50</v>
      </c>
      <c r="H22" s="11">
        <f t="shared" si="0"/>
        <v>702000</v>
      </c>
      <c r="I22" s="12" t="s">
        <v>20</v>
      </c>
      <c r="J22" s="10" t="s">
        <v>51</v>
      </c>
      <c r="K22" s="10" t="s">
        <v>52</v>
      </c>
      <c r="L22" s="10" t="s">
        <v>52</v>
      </c>
      <c r="M22" s="10" t="s">
        <v>52</v>
      </c>
      <c r="N22" s="10" t="s">
        <v>53</v>
      </c>
      <c r="O22" s="10" t="s">
        <v>54</v>
      </c>
      <c r="P22" s="31"/>
      <c r="Q22" s="33" t="s">
        <v>55</v>
      </c>
    </row>
    <row r="23" spans="1:17" ht="24" customHeight="1" x14ac:dyDescent="0.3">
      <c r="A23" s="9">
        <v>163</v>
      </c>
      <c r="B23" s="4">
        <v>114</v>
      </c>
      <c r="C23" s="10" t="s">
        <v>49</v>
      </c>
      <c r="D23" s="11">
        <v>924000</v>
      </c>
      <c r="E23" s="10" t="s">
        <v>36</v>
      </c>
      <c r="F23" s="12" t="s">
        <v>37</v>
      </c>
      <c r="G23" s="10" t="s">
        <v>50</v>
      </c>
      <c r="H23" s="11">
        <f t="shared" si="0"/>
        <v>924000</v>
      </c>
      <c r="I23" s="12" t="s">
        <v>20</v>
      </c>
      <c r="J23" s="10" t="s">
        <v>51</v>
      </c>
      <c r="K23" s="10" t="s">
        <v>52</v>
      </c>
      <c r="L23" s="10" t="s">
        <v>52</v>
      </c>
      <c r="M23" s="10" t="s">
        <v>52</v>
      </c>
      <c r="N23" s="10" t="s">
        <v>53</v>
      </c>
      <c r="O23" s="10" t="s">
        <v>54</v>
      </c>
      <c r="P23" s="32"/>
      <c r="Q23" s="33"/>
    </row>
    <row r="24" spans="1:17" ht="24" customHeight="1" x14ac:dyDescent="0.3">
      <c r="A24" s="9">
        <v>25</v>
      </c>
      <c r="B24" s="4">
        <v>114</v>
      </c>
      <c r="C24" s="10" t="s">
        <v>66</v>
      </c>
      <c r="D24" s="11">
        <v>191000</v>
      </c>
      <c r="E24" s="10" t="s">
        <v>36</v>
      </c>
      <c r="F24" s="12" t="s">
        <v>37</v>
      </c>
      <c r="G24" s="10"/>
      <c r="H24" s="11">
        <f t="shared" si="0"/>
        <v>191000</v>
      </c>
      <c r="I24" s="12" t="s">
        <v>20</v>
      </c>
      <c r="J24" s="10"/>
      <c r="K24" s="10"/>
      <c r="L24" s="10"/>
      <c r="M24" s="10"/>
      <c r="N24" s="10"/>
      <c r="O24" s="10"/>
      <c r="P24" s="13"/>
      <c r="Q24" s="25"/>
    </row>
    <row r="25" spans="1:17" ht="24" customHeight="1" x14ac:dyDescent="0.3">
      <c r="A25" s="9">
        <v>26</v>
      </c>
      <c r="B25" s="4">
        <v>114</v>
      </c>
      <c r="C25" s="10" t="s">
        <v>67</v>
      </c>
      <c r="D25" s="11">
        <v>210000</v>
      </c>
      <c r="E25" s="10" t="s">
        <v>36</v>
      </c>
      <c r="F25" s="12" t="s">
        <v>72</v>
      </c>
      <c r="G25" s="10"/>
      <c r="H25" s="11">
        <f t="shared" si="0"/>
        <v>210000</v>
      </c>
      <c r="I25" s="12" t="s">
        <v>20</v>
      </c>
      <c r="J25" s="10"/>
      <c r="K25" s="10"/>
      <c r="L25" s="10"/>
      <c r="M25" s="12"/>
      <c r="N25" s="12"/>
      <c r="O25" s="12"/>
      <c r="P25" s="13"/>
      <c r="Q25" s="14"/>
    </row>
    <row r="26" spans="1:17" ht="24.6" customHeight="1" x14ac:dyDescent="0.3">
      <c r="A26" s="9">
        <v>27</v>
      </c>
      <c r="B26" s="4">
        <v>114</v>
      </c>
      <c r="C26" s="10" t="s">
        <v>68</v>
      </c>
      <c r="D26" s="15">
        <v>240000</v>
      </c>
      <c r="E26" s="10" t="s">
        <v>48</v>
      </c>
      <c r="F26" s="12" t="s">
        <v>73</v>
      </c>
      <c r="G26" s="10"/>
      <c r="H26" s="11">
        <f t="shared" si="0"/>
        <v>240000</v>
      </c>
      <c r="I26" s="12" t="s">
        <v>20</v>
      </c>
      <c r="J26" s="10"/>
      <c r="K26" s="10"/>
      <c r="L26" s="10"/>
      <c r="M26" s="10"/>
      <c r="N26" s="10"/>
      <c r="O26" s="10"/>
      <c r="P26" s="10"/>
      <c r="Q26" s="12"/>
    </row>
    <row r="27" spans="1:17" ht="24.6" customHeight="1" x14ac:dyDescent="0.3">
      <c r="A27" s="9">
        <v>28</v>
      </c>
      <c r="B27" s="4">
        <v>114</v>
      </c>
      <c r="C27" s="39" t="s">
        <v>69</v>
      </c>
      <c r="D27" s="11">
        <v>240000</v>
      </c>
      <c r="E27" s="10" t="s">
        <v>48</v>
      </c>
      <c r="F27" s="12" t="s">
        <v>74</v>
      </c>
      <c r="G27" s="10"/>
      <c r="H27" s="11">
        <f t="shared" si="0"/>
        <v>240000</v>
      </c>
      <c r="I27" s="12" t="s">
        <v>20</v>
      </c>
      <c r="J27" s="10"/>
      <c r="K27" s="10"/>
      <c r="L27" s="10"/>
      <c r="M27" s="10"/>
      <c r="N27" s="10"/>
      <c r="O27" s="10"/>
      <c r="P27" s="10"/>
      <c r="Q27" s="12"/>
    </row>
    <row r="28" spans="1:17" ht="24" customHeight="1" x14ac:dyDescent="0.3">
      <c r="A28" s="9">
        <v>31</v>
      </c>
      <c r="B28" s="4">
        <v>114</v>
      </c>
      <c r="C28" s="10" t="s">
        <v>70</v>
      </c>
      <c r="D28" s="11">
        <v>301000</v>
      </c>
      <c r="E28" s="10" t="s">
        <v>48</v>
      </c>
      <c r="F28" s="12" t="s">
        <v>75</v>
      </c>
      <c r="G28" s="10"/>
      <c r="H28" s="11">
        <f t="shared" si="0"/>
        <v>301000</v>
      </c>
      <c r="I28" s="12" t="s">
        <v>20</v>
      </c>
      <c r="J28" s="10"/>
      <c r="K28" s="10"/>
      <c r="L28" s="10"/>
      <c r="M28" s="10"/>
      <c r="N28" s="10"/>
      <c r="O28" s="10"/>
      <c r="P28" s="13"/>
      <c r="Q28" s="14"/>
    </row>
    <row r="29" spans="1:17" ht="24" customHeight="1" x14ac:dyDescent="0.3">
      <c r="A29" s="9">
        <v>32</v>
      </c>
      <c r="B29" s="4">
        <v>114</v>
      </c>
      <c r="C29" s="10" t="s">
        <v>71</v>
      </c>
      <c r="D29" s="11">
        <v>1160000</v>
      </c>
      <c r="E29" s="10" t="s">
        <v>48</v>
      </c>
      <c r="F29" s="12" t="s">
        <v>76</v>
      </c>
      <c r="G29" s="10"/>
      <c r="H29" s="11">
        <f t="shared" si="0"/>
        <v>1160000</v>
      </c>
      <c r="I29" s="12" t="s">
        <v>20</v>
      </c>
      <c r="J29" s="10"/>
      <c r="K29" s="10"/>
      <c r="L29" s="10"/>
      <c r="M29" s="10"/>
      <c r="N29" s="10"/>
      <c r="O29" s="10"/>
      <c r="P29" s="13"/>
      <c r="Q29" s="14"/>
    </row>
    <row r="30" spans="1:17" ht="24" customHeight="1" x14ac:dyDescent="0.3">
      <c r="A30" s="9">
        <v>31</v>
      </c>
      <c r="B30" s="4">
        <v>114</v>
      </c>
      <c r="C30" s="10" t="s">
        <v>77</v>
      </c>
      <c r="D30" s="11">
        <v>2310000</v>
      </c>
      <c r="E30" s="10" t="s">
        <v>78</v>
      </c>
      <c r="F30" s="12" t="s">
        <v>79</v>
      </c>
      <c r="G30" s="10"/>
      <c r="H30" s="11">
        <f t="shared" si="0"/>
        <v>2310000</v>
      </c>
      <c r="I30" s="12" t="s">
        <v>20</v>
      </c>
      <c r="J30" s="10"/>
      <c r="K30" s="10"/>
      <c r="L30" s="10"/>
      <c r="M30" s="12"/>
      <c r="N30" s="12"/>
      <c r="O30" s="12"/>
      <c r="P30" s="13"/>
      <c r="Q30" s="14"/>
    </row>
    <row r="31" spans="1:17" ht="24.6" customHeight="1" x14ac:dyDescent="0.3">
      <c r="A31" s="9">
        <v>59</v>
      </c>
      <c r="B31" s="4">
        <v>114</v>
      </c>
      <c r="C31" s="10" t="s">
        <v>80</v>
      </c>
      <c r="D31" s="15">
        <v>8550000</v>
      </c>
      <c r="E31" s="10" t="s">
        <v>18</v>
      </c>
      <c r="F31" s="12" t="s">
        <v>19</v>
      </c>
      <c r="G31" s="10"/>
      <c r="H31" s="11">
        <f t="shared" si="0"/>
        <v>8550000</v>
      </c>
      <c r="I31" s="12" t="s">
        <v>20</v>
      </c>
      <c r="J31" s="10"/>
      <c r="K31" s="10"/>
      <c r="L31" s="10"/>
      <c r="M31" s="10"/>
      <c r="N31" s="10"/>
      <c r="O31" s="10"/>
      <c r="P31" s="10"/>
      <c r="Q31" s="12"/>
    </row>
    <row r="32" spans="1:17" ht="24.6" customHeight="1" x14ac:dyDescent="0.3">
      <c r="A32" s="9">
        <v>60</v>
      </c>
      <c r="B32" s="4">
        <v>114</v>
      </c>
      <c r="C32" s="39" t="s">
        <v>81</v>
      </c>
      <c r="D32" s="11">
        <v>1240000</v>
      </c>
      <c r="E32" s="10" t="s">
        <v>18</v>
      </c>
      <c r="F32" s="12" t="s">
        <v>19</v>
      </c>
      <c r="G32" s="10"/>
      <c r="H32" s="11">
        <f t="shared" si="0"/>
        <v>1240000</v>
      </c>
      <c r="I32" s="12" t="s">
        <v>20</v>
      </c>
      <c r="J32" s="10"/>
      <c r="K32" s="10"/>
      <c r="L32" s="10"/>
      <c r="M32" s="10"/>
      <c r="N32" s="10"/>
      <c r="O32" s="10"/>
      <c r="P32" s="10"/>
      <c r="Q32" s="12"/>
    </row>
    <row r="33" spans="1:17" ht="24.6" customHeight="1" x14ac:dyDescent="0.3">
      <c r="A33" s="9"/>
      <c r="B33" s="4">
        <v>114</v>
      </c>
      <c r="C33" s="10"/>
      <c r="D33" s="16"/>
      <c r="E33" s="10"/>
      <c r="F33" s="12"/>
      <c r="G33" s="10"/>
      <c r="H33" s="11"/>
      <c r="I33" s="12"/>
      <c r="J33" s="10"/>
      <c r="K33" s="10"/>
      <c r="L33" s="10"/>
      <c r="M33" s="10"/>
      <c r="N33" s="10"/>
      <c r="O33" s="17"/>
      <c r="P33" s="10"/>
      <c r="Q33" s="12"/>
    </row>
  </sheetData>
  <mergeCells count="9">
    <mergeCell ref="A1:Q1"/>
    <mergeCell ref="P20:P21"/>
    <mergeCell ref="Q20:Q21"/>
    <mergeCell ref="Q3:Q14"/>
    <mergeCell ref="P22:P23"/>
    <mergeCell ref="Q22:Q23"/>
    <mergeCell ref="Q15:Q18"/>
    <mergeCell ref="P15:P18"/>
    <mergeCell ref="P3:P14"/>
  </mergeCells>
  <phoneticPr fontId="3" type="noConversion"/>
  <pageMargins left="0.11811023622047244" right="0.11811023622047244" top="0.31535433070866137" bottom="0.31535433070866137" header="0.31535433070866137" footer="0.31535433070866137"/>
  <pageSetup paperSize="284" scale="40" orientation="landscape" r:id="rId1"/>
  <colBreaks count="1" manualBreakCount="1">
    <brk id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海端鄉公所 12</cp:lastModifiedBy>
  <cp:revision>3</cp:revision>
  <cp:lastPrinted>2026-03-31T01:24:31Z</cp:lastPrinted>
  <dcterms:created xsi:type="dcterms:W3CDTF">2020-09-29T07:01:17Z</dcterms:created>
  <dcterms:modified xsi:type="dcterms:W3CDTF">2026-04-07T00:59:20Z</dcterms:modified>
</cp:coreProperties>
</file>